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suario\Desktop\D I F   2 0  1 8\CUENTA PUBLICA\2026\SEGUNDO TRIMESTRE 2026\DIGITAL\"/>
    </mc:Choice>
  </mc:AlternateContent>
  <xr:revisionPtr revIDLastSave="0" documentId="13_ncr:1_{28B6FFE9-D43F-415E-BFD2-3FB880F0E9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7" i="4" l="1"/>
  <c r="P7" i="4"/>
  <c r="O7" i="4"/>
  <c r="N7" i="4"/>
  <c r="Q6" i="4"/>
  <c r="P6" i="4"/>
  <c r="O6" i="4"/>
  <c r="N6" i="4"/>
  <c r="Q5" i="4"/>
  <c r="P5" i="4"/>
  <c r="O5" i="4"/>
  <c r="N5" i="4"/>
  <c r="O4" i="4"/>
  <c r="P8" i="4" l="1"/>
  <c r="Q8" i="4"/>
  <c r="I8" i="4" l="1"/>
  <c r="H8" i="4"/>
  <c r="G8" i="4"/>
  <c r="N4" i="4" l="1"/>
  <c r="Q4" i="4"/>
  <c r="P4" i="4"/>
</calcChain>
</file>

<file path=xl/sharedStrings.xml><?xml version="1.0" encoding="utf-8"?>
<sst xmlns="http://schemas.openxmlformats.org/spreadsheetml/2006/main" count="51" uniqueCount="39">
  <si>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</si>
  <si>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</si>
  <si>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</si>
  <si>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</si>
  <si>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</si>
  <si>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</si>
  <si>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</si>
  <si>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</si>
  <si>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</si>
  <si>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</si>
  <si>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</si>
  <si>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</si>
  <si>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</si>
  <si>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</si>
  <si>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</si>
  <si>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</si>
  <si>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</si>
  <si>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</si>
  <si>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</si>
  <si>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</si>
  <si>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</si>
  <si>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</si>
  <si>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M0001</t>
  </si>
  <si>
    <t>FINANZAS SANAS</t>
  </si>
  <si>
    <t>5110</t>
  </si>
  <si>
    <t>BIENES MUEBLES</t>
  </si>
  <si>
    <t>RECURSOS HUMANOS</t>
  </si>
  <si>
    <t>31120M29D030200</t>
  </si>
  <si>
    <t>E0002</t>
  </si>
  <si>
    <t>FORTALECIMIENTO INSTITUCIONAL</t>
  </si>
  <si>
    <t>5150</t>
  </si>
  <si>
    <t>DIRECCION GENERAL</t>
  </si>
  <si>
    <t>31120M29D020000</t>
  </si>
  <si>
    <t>E0004</t>
  </si>
  <si>
    <t>ESCUDO INFANTIL</t>
  </si>
  <si>
    <t>PROCURADURIA AUXILIAR DE PROTECCION NNA</t>
  </si>
  <si>
    <t>31120M29D050000</t>
  </si>
  <si>
    <t>5410</t>
  </si>
  <si>
    <t>SISTEMA PARA EL DESARROLLO INTEGRAL DE LA FAMILIA DEL MUNICIPIO DE SAN FELIPE, GTO.
Programas y Proyectos de Inversión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</si>
</sst>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4410075</xdr:colOff>
      <xdr:row>12</xdr:row>
      <xdr:rowOff>19050</xdr:rowOff>
    </xdr:from>
    <xdr:to>
      <xdr:col>5</xdr:col>
      <xdr:colOff>1052305</xdr:colOff>
      <xdr:row>16</xdr:row>
      <xdr:rowOff>171450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D534534-55B2-4B27-B097-7D452CEB9B86}"/>
            </a:ext>
          </a:extLst>
        </xdr:cNvPr>
        <xdr:cNvSpPr txBox="1"/>
      </xdr:nvSpPr>
      <xdr:spPr>
        <a:xfrm>
          <a:off x="5819775" y="2809875"/>
          <a:ext cx="612913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_______________________________                              __________________________________</a:t>
          </a:r>
        </a:p>
        <a:p>
          <a:r>
            <a:rPr lang="es-MX" sz="1100"/>
            <a:t>       Ing.</a:t>
          </a:r>
          <a:r>
            <a:rPr lang="es-MX" sz="1100" baseline="0"/>
            <a:t> Miguel Angel Flores Solis</a:t>
          </a:r>
          <a:r>
            <a:rPr lang="es-MX" sz="1100"/>
            <a:t>                                             C.P. Jose Antonio Balderas Bernal</a:t>
          </a:r>
        </a:p>
        <a:p>
          <a:r>
            <a:rPr lang="es-MX" sz="1100"/>
            <a:t>           Director</a:t>
          </a:r>
          <a:r>
            <a:rPr lang="es-MX" sz="1100" baseline="0"/>
            <a:t> General SMDIF                                                          Administrador SMDIF    </a:t>
          </a:r>
        </a:p>
        <a:p>
          <a:r>
            <a:rPr lang="es-MX" sz="1100" baseline="0"/>
            <a:t>                     Autorizo                                                                                             Elaboro</a:t>
          </a:r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workbookViewId="0">
      <selection activeCell="F11" sqref="F11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8" ht="46.9" customHeight="1" x14ac:dyDescent="0.25">
      <c r="A1" s="15" t="s">
        <v>38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8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8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3">
        <v>0</v>
      </c>
      <c r="H4" s="13">
        <v>3000</v>
      </c>
      <c r="I4" s="13">
        <v>3000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1</v>
      </c>
      <c r="P4" s="6">
        <f>IF(J4=0,0,L4/J4)</f>
        <v>0</v>
      </c>
      <c r="Q4" s="6">
        <f>IF(L4=0,0,L4/K4)</f>
        <v>0</v>
      </c>
    </row>
    <row r="5" spans="1:18" x14ac:dyDescent="0.25">
      <c r="A5" s="10" t="s">
        <v>28</v>
      </c>
      <c r="B5" s="10" t="s">
        <v>29</v>
      </c>
      <c r="C5" s="10" t="s">
        <v>30</v>
      </c>
      <c r="D5" s="10" t="s">
        <v>25</v>
      </c>
      <c r="E5" s="10" t="s">
        <v>32</v>
      </c>
      <c r="F5" s="10" t="s">
        <v>31</v>
      </c>
      <c r="G5" s="13">
        <v>0</v>
      </c>
      <c r="H5" s="13">
        <v>4500</v>
      </c>
      <c r="I5" s="13">
        <v>4500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1</v>
      </c>
      <c r="P5" s="6">
        <f>IF(J5=0,0,L5/J5)</f>
        <v>0</v>
      </c>
      <c r="Q5" s="6">
        <f>IF(L5=0,0,L5/K5)</f>
        <v>0</v>
      </c>
    </row>
    <row r="6" spans="1:18" x14ac:dyDescent="0.25">
      <c r="A6" s="10" t="s">
        <v>33</v>
      </c>
      <c r="B6" s="10" t="s">
        <v>34</v>
      </c>
      <c r="C6" s="10" t="s">
        <v>30</v>
      </c>
      <c r="D6" s="10" t="s">
        <v>25</v>
      </c>
      <c r="E6" s="10" t="s">
        <v>36</v>
      </c>
      <c r="F6" s="10" t="s">
        <v>35</v>
      </c>
      <c r="G6" s="13">
        <v>0</v>
      </c>
      <c r="H6" s="13">
        <v>89888.62</v>
      </c>
      <c r="I6" s="13">
        <v>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</v>
      </c>
      <c r="P6" s="6">
        <f>IF(J6=0,0,L6/J6)</f>
        <v>0</v>
      </c>
      <c r="Q6" s="6">
        <f>IF(L6=0,0,L6/K6)</f>
        <v>0</v>
      </c>
    </row>
    <row r="7" spans="1:18" x14ac:dyDescent="0.25">
      <c r="A7" s="10" t="s">
        <v>28</v>
      </c>
      <c r="B7" s="10" t="s">
        <v>29</v>
      </c>
      <c r="C7" s="10" t="s">
        <v>37</v>
      </c>
      <c r="D7" s="10" t="s">
        <v>25</v>
      </c>
      <c r="E7" s="10" t="s">
        <v>32</v>
      </c>
      <c r="F7" s="10" t="s">
        <v>31</v>
      </c>
      <c r="G7" s="13">
        <v>0</v>
      </c>
      <c r="H7" s="13">
        <v>1520000</v>
      </c>
      <c r="I7" s="13">
        <v>0</v>
      </c>
      <c r="J7" s="5"/>
      <c r="K7" s="5"/>
      <c r="L7" s="5"/>
      <c r="M7" s="8" t="s">
        <v>17</v>
      </c>
      <c r="N7" s="7">
        <f>IF(G7&gt;0,I7/G7,0)</f>
        <v>0</v>
      </c>
      <c r="O7" s="7">
        <f>IF(H7&gt;0,I7/H7,0)</f>
        <v>0</v>
      </c>
      <c r="P7" s="6">
        <f>IF(J7=0,0,L7/J7)</f>
        <v>0</v>
      </c>
      <c r="Q7" s="6">
        <f>IF(L7=0,0,L7/K7)</f>
        <v>0</v>
      </c>
    </row>
    <row r="8" spans="1:18" x14ac:dyDescent="0.25">
      <c r="G8" s="14">
        <f>SUM(G4:G7)</f>
        <v>0</v>
      </c>
      <c r="H8" s="14">
        <f>SUM(H4:H7)</f>
        <v>1617388.62</v>
      </c>
      <c r="I8" s="14">
        <f>SUM(I4:I7)</f>
        <v>7500</v>
      </c>
      <c r="P8" s="12">
        <f t="shared" ref="P8" si="0">IF(J8=0,0,L8/J8)</f>
        <v>0</v>
      </c>
      <c r="Q8" s="12">
        <f t="shared" ref="Q8" si="1">IF(L8=0,0,L8/K8)</f>
        <v>0</v>
      </c>
      <c r="R8" s="11"/>
    </row>
    <row r="9" spans="1:18" x14ac:dyDescent="0.25">
      <c r="A9" t="s">
        <v>21</v>
      </c>
      <c r="P9" s="11"/>
      <c r="Q9" s="11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Usuario</cp:lastModifiedBy>
  <dcterms:created xsi:type="dcterms:W3CDTF">2023-06-21T19:35:53Z</dcterms:created>
  <dcterms:modified xsi:type="dcterms:W3CDTF">2026-07-27T17:51:02Z</dcterms:modified>
</cp:coreProperties>
</file>